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4" i="1"/>
  <c r="G105" s="1"/>
  <c r="G96"/>
  <c r="G97" s="1"/>
  <c r="G52"/>
  <c r="G53" s="1"/>
</calcChain>
</file>

<file path=xl/sharedStrings.xml><?xml version="1.0" encoding="utf-8"?>
<sst xmlns="http://schemas.openxmlformats.org/spreadsheetml/2006/main" count="450" uniqueCount="280">
  <si>
    <t xml:space="preserve">Реестр закупок , осуществляемых без заключения муниципальных контрактов </t>
  </si>
  <si>
    <t>Муниципальный заказчик:  МКОУ СОШ № 14 г. Тайшета .</t>
  </si>
  <si>
    <t xml:space="preserve">п.4    ИКЗ:233 381 500 5630 381 501 001 0003 000 0000 244  </t>
  </si>
  <si>
    <t>№ п/п</t>
  </si>
  <si>
    <t xml:space="preserve">Наименование поставщика, подрядчика, исполнителя </t>
  </si>
  <si>
    <t xml:space="preserve">Местонахождение поставщика,подрядчика, исполнителя </t>
  </si>
  <si>
    <t>Номер, дата договора (счета, иного документа)</t>
  </si>
  <si>
    <t>Дата закупки</t>
  </si>
  <si>
    <t xml:space="preserve">Краткое наименование товаров, работ, услуг </t>
  </si>
  <si>
    <t>Цена закупки     (руб.)</t>
  </si>
  <si>
    <t>ООО "Виктория"</t>
  </si>
  <si>
    <t>г. Тайшет, ул. Зои Космодемьянской, 12</t>
  </si>
  <si>
    <t>№ 1 от 09.01.23</t>
  </si>
  <si>
    <t>09.01.23-28.02.23</t>
  </si>
  <si>
    <t>ель искусственная</t>
  </si>
  <si>
    <t>№ 5 от 11.01.23</t>
  </si>
  <si>
    <t>11.01.23-28.02.23</t>
  </si>
  <si>
    <t>хоз. Товары</t>
  </si>
  <si>
    <t>ИП Кравченко Н.Г.</t>
  </si>
  <si>
    <t>г. Тайшет, ул. Калинина, 53</t>
  </si>
  <si>
    <t>№ 7 от 09.01.23</t>
  </si>
  <si>
    <t>костюм защитный</t>
  </si>
  <si>
    <t>ФГКУ УВО ВНГ России по Иркутской области</t>
  </si>
  <si>
    <t>г. Иркутск, ул. Депутатская,43/2</t>
  </si>
  <si>
    <t>№ 136 от 09.01.23</t>
  </si>
  <si>
    <t>01.01.23-31.12.23</t>
  </si>
  <si>
    <t>тревожная сигнализация</t>
  </si>
  <si>
    <t>ЧУЗ "Поликлиника "РЖД-Медицина"</t>
  </si>
  <si>
    <t>г. Тайшет, ул. Шевченко, 10-1Н</t>
  </si>
  <si>
    <t>09.01.23-31.12.23</t>
  </si>
  <si>
    <t>медосмотр</t>
  </si>
  <si>
    <t>ПАО Ростелеком</t>
  </si>
  <si>
    <t>г. Тайшет, ул. Пролетарская, 12</t>
  </si>
  <si>
    <t>№ 638000052643 от 29.12.22</t>
  </si>
  <si>
    <t>связь</t>
  </si>
  <si>
    <t>№ 9 от 12.01.23</t>
  </si>
  <si>
    <t>12.01.23-28.02.23</t>
  </si>
  <si>
    <t>тепловая завеса</t>
  </si>
  <si>
    <t>№ 638000052643 от 09.01.23</t>
  </si>
  <si>
    <t>№ 638000042704 от 09.01.23</t>
  </si>
  <si>
    <t>интернет</t>
  </si>
  <si>
    <t>АО "ПФ "СКБ Контур"</t>
  </si>
  <si>
    <t>г. Екатеринбург, ул. Народной Воли,19а</t>
  </si>
  <si>
    <t>№ К060217/22 от 09.01.23</t>
  </si>
  <si>
    <t>контур</t>
  </si>
  <si>
    <t>ТГО ВДПО</t>
  </si>
  <si>
    <t>г. Тайшет, ул. Первомайская, 31</t>
  </si>
  <si>
    <t>№ ТО-В-66/23 от 09.01.23</t>
  </si>
  <si>
    <t>видеонаблюдение</t>
  </si>
  <si>
    <t>№КТС 01/23 от 09.01.23</t>
  </si>
  <si>
    <t>то ктс</t>
  </si>
  <si>
    <t>№ 11 от 23.01.23</t>
  </si>
  <si>
    <t>23.01.23-31.03.23</t>
  </si>
  <si>
    <t>питьевый фонтачик</t>
  </si>
  <si>
    <t>№ ТО-АСПС-66/23 от 09.01.23</t>
  </si>
  <si>
    <t>АСПС</t>
  </si>
  <si>
    <t>№ ТО-АПС-66/23 от 09.01.23</t>
  </si>
  <si>
    <t>АПС</t>
  </si>
  <si>
    <t>ООО "Биоочистка"</t>
  </si>
  <si>
    <t>г. Тайшет, ул.Партизанская, 18а-2н</t>
  </si>
  <si>
    <t>№ 1614 от 09.01.23</t>
  </si>
  <si>
    <t>водоотведение</t>
  </si>
  <si>
    <t>ООО "Водоресурс"</t>
  </si>
  <si>
    <t>г. Тайшет, ул. Транспортная, 50А-1Н</t>
  </si>
  <si>
    <t>№ 811 от 09.01.23</t>
  </si>
  <si>
    <t>хвс</t>
  </si>
  <si>
    <t>ФБУЗ "Центр гигиены и эпидемиологии в Иркутской области"</t>
  </si>
  <si>
    <t>г. Иркутск, ул. Трилиссера,51</t>
  </si>
  <si>
    <t>№ 40-г/д от 09.01.23</t>
  </si>
  <si>
    <t>дератизация, дезинсекция</t>
  </si>
  <si>
    <t>№ 41-г/д от 09.01.23</t>
  </si>
  <si>
    <t>акарицидная обаботка</t>
  </si>
  <si>
    <t>ИП Волин В.Р.</t>
  </si>
  <si>
    <t>г. Тайшет, ул. Транспортная,18</t>
  </si>
  <si>
    <t>09.01.23-30.04.23</t>
  </si>
  <si>
    <t>заправка картриджей</t>
  </si>
  <si>
    <t>ООО "Центральная аптека"</t>
  </si>
  <si>
    <t>г. Тайшет, ул. Транспортная, 35Н</t>
  </si>
  <si>
    <t>№ 11 от 27.01.22</t>
  </si>
  <si>
    <t>27.01.22-15.02.22</t>
  </si>
  <si>
    <t>жавельон, аскорбиновая кислота</t>
  </si>
  <si>
    <t>ИП Гращенко А.Л.</t>
  </si>
  <si>
    <t>г. Тайшет, ул. Партизанская,5</t>
  </si>
  <si>
    <t>№ 13 от 27.01.23</t>
  </si>
  <si>
    <t>27.01.23-01.03.23</t>
  </si>
  <si>
    <t>демонтаж обрешетки, монтаж обрешетки</t>
  </si>
  <si>
    <t>ЧОП "Беркут"</t>
  </si>
  <si>
    <t>г. Тайшет, ул. Гагарина,108-2Н</t>
  </si>
  <si>
    <t>№ 15 от 20.02.23</t>
  </si>
  <si>
    <t>20.02.23-21.06.23</t>
  </si>
  <si>
    <t>услуги физ.охраны</t>
  </si>
  <si>
    <t>№ 144- г от 09.01.23</t>
  </si>
  <si>
    <t>производственный контроль</t>
  </si>
  <si>
    <t>№ 145-г от 09.01.23</t>
  </si>
  <si>
    <t>гигиеническая подготовка</t>
  </si>
  <si>
    <t>№ И27/23 от 20.03.23</t>
  </si>
  <si>
    <t>20.03.23-31.12.23</t>
  </si>
  <si>
    <t>разработка пожарной декларации</t>
  </si>
  <si>
    <t>ООО "Полиграфист"</t>
  </si>
  <si>
    <t>г. тайшет, ул. Горького,9</t>
  </si>
  <si>
    <t>№ 33 от 03.04.23</t>
  </si>
  <si>
    <t>03.04.23-31.12.23</t>
  </si>
  <si>
    <t>налейки (пожарная безопастность)</t>
  </si>
  <si>
    <t>ОАО "Киржачская типография"</t>
  </si>
  <si>
    <t>г. Киржач, ул. Гагарина,36</t>
  </si>
  <si>
    <t>№ 285423 от 07.04.23</t>
  </si>
  <si>
    <t>07.04.23-31.12.23</t>
  </si>
  <si>
    <t>обложки, аттестаты</t>
  </si>
  <si>
    <t>ИП Егорова Е.И.</t>
  </si>
  <si>
    <t>п. Квиток, ул.Лобанова,44-1</t>
  </si>
  <si>
    <t>№ 31 от 03.04.23</t>
  </si>
  <si>
    <t>03.04.23-31.07.23</t>
  </si>
  <si>
    <t>классные журналы субвенция</t>
  </si>
  <si>
    <t>№ 41 от 24.05.23</t>
  </si>
  <si>
    <t>24.05.23-31.12.23</t>
  </si>
  <si>
    <t>аптечка ЛДП</t>
  </si>
  <si>
    <t>№ 43 от 24.05.23</t>
  </si>
  <si>
    <t>хозы ЛДП</t>
  </si>
  <si>
    <t>№ 45 от 24.05.23</t>
  </si>
  <si>
    <t>игрушки ЛДП</t>
  </si>
  <si>
    <t>№ 47 от 01.06.23</t>
  </si>
  <si>
    <t>01.06.23-03.07.23</t>
  </si>
  <si>
    <t>хоз.товары ЛДП</t>
  </si>
  <si>
    <t>№ 49 от 05.06.23</t>
  </si>
  <si>
    <t>05.06.23-01.07.23</t>
  </si>
  <si>
    <t>№ 53 от 01.06.23</t>
  </si>
  <si>
    <t>01.06.23-01.07.23</t>
  </si>
  <si>
    <t>№ 51 от 02.06.23</t>
  </si>
  <si>
    <t>02.06.23-03.07.23</t>
  </si>
  <si>
    <t>№ 59 от 01.07.23</t>
  </si>
  <si>
    <t>01.07.23-31.08.23</t>
  </si>
  <si>
    <t>толковый словарь субсидия</t>
  </si>
  <si>
    <t>№ 61 от 06.07.23</t>
  </si>
  <si>
    <t>06.07.23-31.08.23</t>
  </si>
  <si>
    <t>бумага субвенция</t>
  </si>
  <si>
    <t>№Д-01/23 от 02.08.23</t>
  </si>
  <si>
    <t>02.08.23-31.12.23</t>
  </si>
  <si>
    <t xml:space="preserve">услуги по разработки декларации пож.безопастности </t>
  </si>
  <si>
    <t>г. Тайшет, ул. Горького,9А</t>
  </si>
  <si>
    <t>№ 63  от 12.07.23</t>
  </si>
  <si>
    <t>12.07.23-31.12.23</t>
  </si>
  <si>
    <t>таблички "Точка Роста"</t>
  </si>
  <si>
    <t>г. тайшет, ул. Транспортная,18</t>
  </si>
  <si>
    <t>№ 69 от 01.09.23</t>
  </si>
  <si>
    <t>01.09.23-31.12.23</t>
  </si>
  <si>
    <t>заправка картриджей субвенция</t>
  </si>
  <si>
    <t>ИП Фарутина Т.М.</t>
  </si>
  <si>
    <t>г. Тайшет, ул. Андреева, 1-81</t>
  </si>
  <si>
    <t>№ 44 от 31.08.23</t>
  </si>
  <si>
    <t>31.08.23-31.12.23</t>
  </si>
  <si>
    <t>продукты питания</t>
  </si>
  <si>
    <t>ИП Шендель А.Г.</t>
  </si>
  <si>
    <t>г. Екатеринбург, ул.Красных Командиров, 104-44</t>
  </si>
  <si>
    <t>№ 73 от 09.10.23</t>
  </si>
  <si>
    <t>09.10.23-31.12.23</t>
  </si>
  <si>
    <t>сейф субвенция</t>
  </si>
  <si>
    <t>ООО "Крастест"</t>
  </si>
  <si>
    <t>г. Красноярск, ул. Молокова, 14</t>
  </si>
  <si>
    <t>№ 625/23.ПБ от 10.10.23</t>
  </si>
  <si>
    <t>10.10.23-31.12.23</t>
  </si>
  <si>
    <t>испытание внутреннего пожарного водопровода</t>
  </si>
  <si>
    <t>г. Тайшет, ул. Транспортная, 50а-1Н</t>
  </si>
  <si>
    <t>№ 1 от 23.06.23</t>
  </si>
  <si>
    <t>23.06.23-31.12.23</t>
  </si>
  <si>
    <t>отключение/подключение водоровода</t>
  </si>
  <si>
    <t>Авансовый отчет Быбина П.Г.</t>
  </si>
  <si>
    <t>**</t>
  </si>
  <si>
    <t>№ 1400-000002 от 16.11.23</t>
  </si>
  <si>
    <t>сетчатый фильтр</t>
  </si>
  <si>
    <t>итого:</t>
  </si>
  <si>
    <t>остаток:</t>
  </si>
  <si>
    <t xml:space="preserve">п.5     ИКЗ:  233 381 500 5630 381 501 001 0004 000 0000 244 
</t>
  </si>
  <si>
    <t>СПССПК "Шелеховское молоко"</t>
  </si>
  <si>
    <t>с. Шелехово, ул. Почтовая,1/2</t>
  </si>
  <si>
    <t>№ 2 от 09.01.23</t>
  </si>
  <si>
    <t>ИП Ахмадов Ч.С.</t>
  </si>
  <si>
    <t>г. Тайшет, ул. Пушкина</t>
  </si>
  <si>
    <t>№ 4 от 09.01.23</t>
  </si>
  <si>
    <t>ИП Долгих А.А.</t>
  </si>
  <si>
    <t>с. Бирюса, ул. Береговая,33Б</t>
  </si>
  <si>
    <t>№ 8 от 09.01.23</t>
  </si>
  <si>
    <t>ООО "Контико"</t>
  </si>
  <si>
    <t>г. Тайшет, ул. Гагарина, 125</t>
  </si>
  <si>
    <t>№ 10 от 09.01.23</t>
  </si>
  <si>
    <t>ООО "РСО"</t>
  </si>
  <si>
    <t>г. Братск</t>
  </si>
  <si>
    <t>№ Тш1-00712/22 от 09.01.23</t>
  </si>
  <si>
    <t>вывоз ТКО</t>
  </si>
  <si>
    <t>ИП Константинова Т.В.</t>
  </si>
  <si>
    <t>№ 6 от 09.01.23</t>
  </si>
  <si>
    <t>09.01.23-28.02.33</t>
  </si>
  <si>
    <t xml:space="preserve">ТГО ВДПО </t>
  </si>
  <si>
    <t>г. Тайшет, ул. Первомайская,31</t>
  </si>
  <si>
    <t>№ И-18/23 от 27.02.23</t>
  </si>
  <si>
    <t>27.02.23-31.12.23</t>
  </si>
  <si>
    <t>блок бесперебойного питания</t>
  </si>
  <si>
    <t>№ И-19/23 от 28.02.23</t>
  </si>
  <si>
    <t>28.02.23-31.12.23</t>
  </si>
  <si>
    <t>перемотка пожарных рукавов</t>
  </si>
  <si>
    <t>№ 12 от 01.03.23</t>
  </si>
  <si>
    <t>01.03.23-31.05.23</t>
  </si>
  <si>
    <t>№ 14 от 01.03.23</t>
  </si>
  <si>
    <t>№ 16 от 01.03.23</t>
  </si>
  <si>
    <t>г. Тайшет, ул. Гагарина, 125А-62</t>
  </si>
  <si>
    <t>№ 18 от 01.03.23</t>
  </si>
  <si>
    <t>г. Тайшет, ул. Андреева,1-81</t>
  </si>
  <si>
    <t>№ 20 от 01.03.23</t>
  </si>
  <si>
    <t>ООО "Сибирское торговое плато"</t>
  </si>
  <si>
    <t>г. Красноярск, ул. Калинина, 43, стр.2, оф.22</t>
  </si>
  <si>
    <t>№ 22 от 01.03.23</t>
  </si>
  <si>
    <t>№ 24 от 25.05.23</t>
  </si>
  <si>
    <t>25.05.23-31.07.23</t>
  </si>
  <si>
    <t>продукты питания ЛДП</t>
  </si>
  <si>
    <t>ООО Надежда</t>
  </si>
  <si>
    <t>ул.Транспортная,17-1Н</t>
  </si>
  <si>
    <t>№39 от 17.05.23</t>
  </si>
  <si>
    <t>17.05.23-31.12.23</t>
  </si>
  <si>
    <t>вирусная этиология</t>
  </si>
  <si>
    <t>№ 26 от 25.05.23</t>
  </si>
  <si>
    <t>№ 28 от 25.05.23</t>
  </si>
  <si>
    <t>№ 30 от 25.05.23</t>
  </si>
  <si>
    <t>ООО "Янта"</t>
  </si>
  <si>
    <t>г. Иркутск, ул. Байкальская,265</t>
  </si>
  <si>
    <t>№ 32 от 25.05.23</t>
  </si>
  <si>
    <t>№42 от 01.08.23</t>
  </si>
  <si>
    <t>продукты</t>
  </si>
  <si>
    <t>№ 34от 01.09.23</t>
  </si>
  <si>
    <t>№ 36 от 01.09.23</t>
  </si>
  <si>
    <t>№ 40 от 01.09.23</t>
  </si>
  <si>
    <t xml:space="preserve">г. Бирюсинск,м-он Новый, 2-32. </t>
  </si>
  <si>
    <t>№ 38 от 01.09.23</t>
  </si>
  <si>
    <t>№ 65 от 01.09.23</t>
  </si>
  <si>
    <t>№ 46 от 26.09.23</t>
  </si>
  <si>
    <t>26.09.23-31.12.23</t>
  </si>
  <si>
    <t xml:space="preserve">продукты питания </t>
  </si>
  <si>
    <t>ИП Капустин Д.А.</t>
  </si>
  <si>
    <t>№ 624/23.ПБ от 10.10.23</t>
  </si>
  <si>
    <t>услуги по расчету пож.без.помещений</t>
  </si>
  <si>
    <t>ООО "Сервисная Компания "Партнер"</t>
  </si>
  <si>
    <t>г. Красноярск, ул. Кутузова, 73А-62</t>
  </si>
  <si>
    <t>№ М-02/23 от 16.10.23</t>
  </si>
  <si>
    <t>16.10.23-31.12.23</t>
  </si>
  <si>
    <t>монтаж охранной сигнализации</t>
  </si>
  <si>
    <t>№ М-03/23 от 16.10.23</t>
  </si>
  <si>
    <t>17.10.23-31.12.23</t>
  </si>
  <si>
    <t>монтаж системы оповещения</t>
  </si>
  <si>
    <t>ФБУ "Иркутский ЦСМ"</t>
  </si>
  <si>
    <t>г. Братск, ул.ул. Южная,89</t>
  </si>
  <si>
    <t>№ 68-21/62М-23 от 13.10.23</t>
  </si>
  <si>
    <t>13.10.23-31.12.23</t>
  </si>
  <si>
    <t>поверка весов</t>
  </si>
  <si>
    <t>г. Тайшет, ул. Орджоникидзе,18</t>
  </si>
  <si>
    <t>№ 77 от 23.10.23</t>
  </si>
  <si>
    <t>23.10.23-31.12.23</t>
  </si>
  <si>
    <t>учебники субвенция</t>
  </si>
  <si>
    <t>ИП Петухов В.В.</t>
  </si>
  <si>
    <t>г. Тайшет, ул.Проездная,2-54</t>
  </si>
  <si>
    <t>№ 17 от 30.03.23</t>
  </si>
  <si>
    <t>30.03.23-31.22.23</t>
  </si>
  <si>
    <t>стенд "Спортивная жизнь школы"</t>
  </si>
  <si>
    <t>г.Тайшет, ул.Зои Космодемьянской,12</t>
  </si>
  <si>
    <t>№ 97 от 21.11.23</t>
  </si>
  <si>
    <t>21.11.23-31.12.23</t>
  </si>
  <si>
    <t>хоз.товары</t>
  </si>
  <si>
    <t>ООО "УЦ "БЦО"</t>
  </si>
  <si>
    <t>г. Иркутск, ул.Гоголя, 80, оф.162</t>
  </si>
  <si>
    <t>№ 235/04-от, пб от 17.04.23</t>
  </si>
  <si>
    <t>17.04.23-31.12.23</t>
  </si>
  <si>
    <t>обучение охрана труда</t>
  </si>
  <si>
    <t>№ 48 от 01.11.23</t>
  </si>
  <si>
    <t>01.11.23-31.12.23</t>
  </si>
  <si>
    <t>№ 3 от 09.01.23</t>
  </si>
  <si>
    <t>резиновое покрытие</t>
  </si>
  <si>
    <t xml:space="preserve">п.5     ИКЗ: 233 381 500 5630 381 501 001 0002 000 0000 247 
</t>
  </si>
  <si>
    <t>ООО "Русэнергосбыт"</t>
  </si>
  <si>
    <t>г. Москва, пр-т Комсомольской,42, стр.3, этаж 4, пом.7</t>
  </si>
  <si>
    <t>№ 1/09030/01/21/329 от 09.01.23</t>
  </si>
  <si>
    <t>эл.энергия</t>
  </si>
  <si>
    <t>ИТОГО</t>
  </si>
  <si>
    <t>Остаток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</si>
</sst>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/>
    </xf>
    <xf numFmtId="14" fontId="2" fillId="2" borderId="0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/>
    <xf numFmtId="2" fontId="1" fillId="2" borderId="0" xfId="0" applyNumberFormat="1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4" fontId="2" fillId="2" borderId="3" xfId="0" applyNumberFormat="1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109"/>
  <sheetViews>
    <sheetView tabSelected="1" workbookViewId="0">
      <selection activeCell="A102" sqref="A102"/>
    </sheetView>
  </sheetViews>
  <sheetFormatPr defaultRowHeight="12.75"/>
  <cols>
    <col min="1" max="1" width="4.7109375" style="3" customWidth="1"/>
    <col min="2" max="2" width="22" style="3" customWidth="1"/>
    <col min="3" max="3" width="31.140625" style="3" customWidth="1"/>
    <col min="4" max="4" width="19.7109375" style="3" customWidth="1"/>
    <col min="5" max="5" width="15.7109375" style="3" customWidth="1"/>
    <col min="6" max="6" width="18.140625" style="3" customWidth="1"/>
    <col min="7" max="7" width="15.7109375" style="26" customWidth="1"/>
    <col min="8" max="9" width="13.140625" style="2" bestFit="1" customWidth="1"/>
    <col min="10" max="42" width="9.140625" style="2"/>
    <col min="43" max="16384" width="9.140625" style="3"/>
  </cols>
  <sheetData>
    <row r="1" spans="1:42">
      <c r="A1" s="1" t="s">
        <v>0</v>
      </c>
      <c r="B1" s="1"/>
      <c r="C1" s="1"/>
      <c r="D1" s="1"/>
      <c r="E1" s="1"/>
      <c r="F1" s="1"/>
      <c r="G1" s="1"/>
    </row>
    <row r="2" spans="1:42">
      <c r="A2" s="4" t="s">
        <v>1</v>
      </c>
      <c r="B2" s="5"/>
      <c r="C2" s="5"/>
      <c r="D2" s="5"/>
      <c r="E2" s="5"/>
      <c r="F2" s="5"/>
      <c r="G2" s="5"/>
    </row>
    <row r="3" spans="1:42" s="8" customFormat="1" ht="25.5" customHeight="1">
      <c r="A3" s="6" t="s">
        <v>2</v>
      </c>
      <c r="B3" s="6"/>
      <c r="C3" s="6"/>
      <c r="D3" s="6"/>
      <c r="E3" s="6"/>
      <c r="F3" s="6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8" customFormat="1">
      <c r="A4" s="9"/>
      <c r="B4" s="9"/>
      <c r="C4" s="9"/>
      <c r="D4" s="9"/>
      <c r="E4" s="9"/>
      <c r="F4" s="9"/>
      <c r="G4" s="10">
        <v>2000000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8" customFormat="1" ht="38.25">
      <c r="A5" s="11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8" customFormat="1" ht="25.5">
      <c r="A6" s="14">
        <v>1</v>
      </c>
      <c r="B6" s="15" t="s">
        <v>10</v>
      </c>
      <c r="C6" s="15" t="s">
        <v>11</v>
      </c>
      <c r="D6" s="15" t="s">
        <v>12</v>
      </c>
      <c r="E6" s="15" t="s">
        <v>13</v>
      </c>
      <c r="F6" s="15" t="s">
        <v>14</v>
      </c>
      <c r="G6" s="16">
        <v>47000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8" customFormat="1" ht="25.5">
      <c r="A7" s="14">
        <v>2</v>
      </c>
      <c r="B7" s="15" t="s">
        <v>10</v>
      </c>
      <c r="C7" s="15" t="s">
        <v>11</v>
      </c>
      <c r="D7" s="15" t="s">
        <v>15</v>
      </c>
      <c r="E7" s="15" t="s">
        <v>16</v>
      </c>
      <c r="F7" s="15" t="s">
        <v>17</v>
      </c>
      <c r="G7" s="16">
        <v>103320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8" customFormat="1">
      <c r="A8" s="14">
        <v>3</v>
      </c>
      <c r="B8" s="15" t="s">
        <v>18</v>
      </c>
      <c r="C8" s="15" t="s">
        <v>19</v>
      </c>
      <c r="D8" s="15" t="s">
        <v>20</v>
      </c>
      <c r="E8" s="15" t="s">
        <v>13</v>
      </c>
      <c r="F8" s="15" t="s">
        <v>21</v>
      </c>
      <c r="G8" s="16">
        <v>5000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8" customFormat="1" ht="25.5">
      <c r="A9" s="14">
        <v>4</v>
      </c>
      <c r="B9" s="15" t="s">
        <v>22</v>
      </c>
      <c r="C9" s="15" t="s">
        <v>23</v>
      </c>
      <c r="D9" s="15" t="s">
        <v>24</v>
      </c>
      <c r="E9" s="15" t="s">
        <v>25</v>
      </c>
      <c r="F9" s="17" t="s">
        <v>26</v>
      </c>
      <c r="G9" s="16">
        <v>17344.8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8" customFormat="1" ht="25.5">
      <c r="A10" s="14">
        <v>5</v>
      </c>
      <c r="B10" s="15" t="s">
        <v>27</v>
      </c>
      <c r="C10" s="17" t="s">
        <v>28</v>
      </c>
      <c r="D10" s="15" t="s">
        <v>12</v>
      </c>
      <c r="E10" s="15" t="s">
        <v>29</v>
      </c>
      <c r="F10" s="15" t="s">
        <v>30</v>
      </c>
      <c r="G10" s="16">
        <v>265005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8" customFormat="1" ht="25.5">
      <c r="A11" s="14">
        <v>6</v>
      </c>
      <c r="B11" s="15" t="s">
        <v>31</v>
      </c>
      <c r="C11" s="17" t="s">
        <v>32</v>
      </c>
      <c r="D11" s="15" t="s">
        <v>33</v>
      </c>
      <c r="E11" s="15"/>
      <c r="F11" s="15" t="s">
        <v>34</v>
      </c>
      <c r="G11" s="16">
        <v>1934.65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8" customFormat="1" ht="25.5">
      <c r="A12" s="14">
        <v>7</v>
      </c>
      <c r="B12" s="15" t="s">
        <v>10</v>
      </c>
      <c r="C12" s="15" t="s">
        <v>11</v>
      </c>
      <c r="D12" s="18" t="s">
        <v>35</v>
      </c>
      <c r="E12" s="15" t="s">
        <v>36</v>
      </c>
      <c r="F12" s="17" t="s">
        <v>37</v>
      </c>
      <c r="G12" s="16">
        <v>60816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8" customFormat="1" ht="25.5">
      <c r="A13" s="14">
        <v>8</v>
      </c>
      <c r="B13" s="15" t="s">
        <v>31</v>
      </c>
      <c r="C13" s="17" t="s">
        <v>32</v>
      </c>
      <c r="D13" s="18" t="s">
        <v>38</v>
      </c>
      <c r="E13" s="15" t="s">
        <v>25</v>
      </c>
      <c r="F13" s="17" t="s">
        <v>34</v>
      </c>
      <c r="G13" s="16">
        <v>8000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8" customFormat="1" ht="25.5">
      <c r="A14" s="14">
        <v>9</v>
      </c>
      <c r="B14" s="15" t="s">
        <v>31</v>
      </c>
      <c r="C14" s="17" t="s">
        <v>32</v>
      </c>
      <c r="D14" s="18" t="s">
        <v>39</v>
      </c>
      <c r="E14" s="15" t="s">
        <v>25</v>
      </c>
      <c r="F14" s="17" t="s">
        <v>40</v>
      </c>
      <c r="G14" s="16">
        <v>50400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8" customFormat="1" ht="25.5">
      <c r="A15" s="14">
        <v>10</v>
      </c>
      <c r="B15" s="15" t="s">
        <v>41</v>
      </c>
      <c r="C15" s="15" t="s">
        <v>42</v>
      </c>
      <c r="D15" s="18" t="s">
        <v>43</v>
      </c>
      <c r="E15" s="15" t="s">
        <v>29</v>
      </c>
      <c r="F15" s="17" t="s">
        <v>44</v>
      </c>
      <c r="G15" s="16">
        <v>3600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8" customFormat="1" ht="25.5">
      <c r="A16" s="14">
        <v>11</v>
      </c>
      <c r="B16" s="15" t="s">
        <v>45</v>
      </c>
      <c r="C16" s="15" t="s">
        <v>46</v>
      </c>
      <c r="D16" s="18" t="s">
        <v>47</v>
      </c>
      <c r="E16" s="15" t="s">
        <v>25</v>
      </c>
      <c r="F16" s="17" t="s">
        <v>48</v>
      </c>
      <c r="G16" s="16">
        <v>8800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s="8" customFormat="1">
      <c r="A17" s="14">
        <v>12</v>
      </c>
      <c r="B17" s="15" t="s">
        <v>45</v>
      </c>
      <c r="C17" s="15" t="s">
        <v>46</v>
      </c>
      <c r="D17" s="18" t="s">
        <v>49</v>
      </c>
      <c r="E17" s="15" t="s">
        <v>25</v>
      </c>
      <c r="F17" s="17" t="s">
        <v>50</v>
      </c>
      <c r="G17" s="16">
        <v>6960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s="8" customFormat="1" ht="25.5">
      <c r="A18" s="14">
        <v>13</v>
      </c>
      <c r="B18" s="15" t="s">
        <v>10</v>
      </c>
      <c r="C18" s="15" t="s">
        <v>11</v>
      </c>
      <c r="D18" s="18" t="s">
        <v>51</v>
      </c>
      <c r="E18" s="15" t="s">
        <v>52</v>
      </c>
      <c r="F18" s="17" t="s">
        <v>53</v>
      </c>
      <c r="G18" s="16">
        <v>16240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s="8" customFormat="1" ht="25.5">
      <c r="A19" s="14">
        <v>14</v>
      </c>
      <c r="B19" s="15" t="s">
        <v>45</v>
      </c>
      <c r="C19" s="15" t="s">
        <v>46</v>
      </c>
      <c r="D19" s="18" t="s">
        <v>54</v>
      </c>
      <c r="E19" s="15" t="s">
        <v>25</v>
      </c>
      <c r="F19" s="17" t="s">
        <v>55</v>
      </c>
      <c r="G19" s="16">
        <v>20400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s="8" customFormat="1" ht="25.5">
      <c r="A20" s="14">
        <v>15</v>
      </c>
      <c r="B20" s="15" t="s">
        <v>45</v>
      </c>
      <c r="C20" s="15" t="s">
        <v>46</v>
      </c>
      <c r="D20" s="18" t="s">
        <v>56</v>
      </c>
      <c r="E20" s="15" t="s">
        <v>25</v>
      </c>
      <c r="F20" s="17" t="s">
        <v>57</v>
      </c>
      <c r="G20" s="16">
        <v>60000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s="8" customFormat="1">
      <c r="A21" s="14">
        <v>16</v>
      </c>
      <c r="B21" s="15" t="s">
        <v>58</v>
      </c>
      <c r="C21" s="15" t="s">
        <v>59</v>
      </c>
      <c r="D21" s="18" t="s">
        <v>60</v>
      </c>
      <c r="E21" s="15" t="s">
        <v>25</v>
      </c>
      <c r="F21" s="17" t="s">
        <v>61</v>
      </c>
      <c r="G21" s="16">
        <v>63890.400000000001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s="8" customFormat="1">
      <c r="A22" s="14">
        <v>17</v>
      </c>
      <c r="B22" s="15" t="s">
        <v>62</v>
      </c>
      <c r="C22" s="15" t="s">
        <v>63</v>
      </c>
      <c r="D22" s="18" t="s">
        <v>64</v>
      </c>
      <c r="E22" s="15" t="s">
        <v>25</v>
      </c>
      <c r="F22" s="17" t="s">
        <v>65</v>
      </c>
      <c r="G22" s="16">
        <v>53961.599999999999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s="8" customFormat="1" ht="38.25">
      <c r="A23" s="14">
        <v>18</v>
      </c>
      <c r="B23" s="17" t="s">
        <v>66</v>
      </c>
      <c r="C23" s="15" t="s">
        <v>67</v>
      </c>
      <c r="D23" s="15" t="s">
        <v>68</v>
      </c>
      <c r="E23" s="15" t="s">
        <v>29</v>
      </c>
      <c r="F23" s="19" t="s">
        <v>69</v>
      </c>
      <c r="G23" s="16">
        <v>13088.18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s="8" customFormat="1" ht="38.25">
      <c r="A24" s="14">
        <v>19</v>
      </c>
      <c r="B24" s="17" t="s">
        <v>66</v>
      </c>
      <c r="C24" s="15" t="s">
        <v>67</v>
      </c>
      <c r="D24" s="15" t="s">
        <v>70</v>
      </c>
      <c r="E24" s="15" t="s">
        <v>29</v>
      </c>
      <c r="F24" s="19" t="s">
        <v>71</v>
      </c>
      <c r="G24" s="16">
        <v>5032.5200000000004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s="8" customFormat="1">
      <c r="A25" s="14">
        <v>20</v>
      </c>
      <c r="B25" s="17" t="s">
        <v>72</v>
      </c>
      <c r="C25" s="15" t="s">
        <v>73</v>
      </c>
      <c r="D25" s="15" t="s">
        <v>12</v>
      </c>
      <c r="E25" s="15" t="s">
        <v>74</v>
      </c>
      <c r="F25" s="19" t="s">
        <v>75</v>
      </c>
      <c r="G25" s="16">
        <v>30550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s="8" customFormat="1" ht="38.25">
      <c r="A26" s="14">
        <v>21</v>
      </c>
      <c r="B26" s="17" t="s">
        <v>76</v>
      </c>
      <c r="C26" s="15" t="s">
        <v>77</v>
      </c>
      <c r="D26" s="15" t="s">
        <v>78</v>
      </c>
      <c r="E26" s="15" t="s">
        <v>79</v>
      </c>
      <c r="F26" s="19" t="s">
        <v>80</v>
      </c>
      <c r="G26" s="16">
        <v>11000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8" customFormat="1" ht="38.25">
      <c r="A27" s="14">
        <v>22</v>
      </c>
      <c r="B27" s="17" t="s">
        <v>81</v>
      </c>
      <c r="C27" s="15" t="s">
        <v>82</v>
      </c>
      <c r="D27" s="15" t="s">
        <v>83</v>
      </c>
      <c r="E27" s="15" t="s">
        <v>84</v>
      </c>
      <c r="F27" s="19" t="s">
        <v>85</v>
      </c>
      <c r="G27" s="16">
        <v>321035.86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s="8" customFormat="1">
      <c r="A28" s="14">
        <v>23</v>
      </c>
      <c r="B28" s="17" t="s">
        <v>86</v>
      </c>
      <c r="C28" s="15" t="s">
        <v>87</v>
      </c>
      <c r="D28" s="15" t="s">
        <v>88</v>
      </c>
      <c r="E28" s="15" t="s">
        <v>89</v>
      </c>
      <c r="F28" s="19" t="s">
        <v>90</v>
      </c>
      <c r="G28" s="16">
        <v>342400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s="8" customFormat="1" ht="38.25">
      <c r="A29" s="14">
        <v>24</v>
      </c>
      <c r="B29" s="17" t="s">
        <v>66</v>
      </c>
      <c r="C29" s="15" t="s">
        <v>67</v>
      </c>
      <c r="D29" s="15" t="s">
        <v>91</v>
      </c>
      <c r="E29" s="15" t="s">
        <v>29</v>
      </c>
      <c r="F29" s="19" t="s">
        <v>92</v>
      </c>
      <c r="G29" s="16">
        <v>36566.720000000001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s="8" customFormat="1" ht="38.25">
      <c r="A30" s="14">
        <v>25</v>
      </c>
      <c r="B30" s="17" t="s">
        <v>66</v>
      </c>
      <c r="C30" s="15" t="s">
        <v>67</v>
      </c>
      <c r="D30" s="15" t="s">
        <v>93</v>
      </c>
      <c r="E30" s="15" t="s">
        <v>29</v>
      </c>
      <c r="F30" s="19" t="s">
        <v>94</v>
      </c>
      <c r="G30" s="16">
        <v>9350.14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s="8" customFormat="1" ht="38.25">
      <c r="A31" s="14">
        <v>26</v>
      </c>
      <c r="B31" s="15" t="s">
        <v>45</v>
      </c>
      <c r="C31" s="15" t="s">
        <v>46</v>
      </c>
      <c r="D31" s="15" t="s">
        <v>95</v>
      </c>
      <c r="E31" s="15" t="s">
        <v>96</v>
      </c>
      <c r="F31" s="19" t="s">
        <v>97</v>
      </c>
      <c r="G31" s="16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s="8" customFormat="1" ht="25.5">
      <c r="A32" s="14">
        <v>27</v>
      </c>
      <c r="B32" s="17" t="s">
        <v>98</v>
      </c>
      <c r="C32" s="15" t="s">
        <v>99</v>
      </c>
      <c r="D32" s="15" t="s">
        <v>100</v>
      </c>
      <c r="E32" s="15" t="s">
        <v>101</v>
      </c>
      <c r="F32" s="19" t="s">
        <v>102</v>
      </c>
      <c r="G32" s="16">
        <v>5560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s="8" customFormat="1" ht="25.5">
      <c r="A33" s="14">
        <v>28</v>
      </c>
      <c r="B33" s="17" t="s">
        <v>103</v>
      </c>
      <c r="C33" s="15" t="s">
        <v>104</v>
      </c>
      <c r="D33" s="15" t="s">
        <v>105</v>
      </c>
      <c r="E33" s="15" t="s">
        <v>106</v>
      </c>
      <c r="F33" s="19" t="s">
        <v>107</v>
      </c>
      <c r="G33" s="16">
        <v>22015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s="8" customFormat="1" ht="25.5">
      <c r="A34" s="14">
        <v>29</v>
      </c>
      <c r="B34" s="17" t="s">
        <v>108</v>
      </c>
      <c r="C34" s="15" t="s">
        <v>109</v>
      </c>
      <c r="D34" s="15" t="s">
        <v>110</v>
      </c>
      <c r="E34" s="15" t="s">
        <v>111</v>
      </c>
      <c r="F34" s="19" t="s">
        <v>112</v>
      </c>
      <c r="G34" s="16">
        <v>26916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s="8" customFormat="1" ht="25.5">
      <c r="A35" s="14">
        <v>30</v>
      </c>
      <c r="B35" s="17" t="s">
        <v>76</v>
      </c>
      <c r="C35" s="15" t="s">
        <v>77</v>
      </c>
      <c r="D35" s="15" t="s">
        <v>113</v>
      </c>
      <c r="E35" s="15" t="s">
        <v>114</v>
      </c>
      <c r="F35" s="19" t="s">
        <v>115</v>
      </c>
      <c r="G35" s="16">
        <v>2852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s="8" customFormat="1" ht="25.5">
      <c r="A36" s="14">
        <v>31</v>
      </c>
      <c r="B36" s="17" t="s">
        <v>10</v>
      </c>
      <c r="C36" s="15" t="s">
        <v>11</v>
      </c>
      <c r="D36" s="15" t="s">
        <v>116</v>
      </c>
      <c r="E36" s="15" t="s">
        <v>114</v>
      </c>
      <c r="F36" s="19" t="s">
        <v>117</v>
      </c>
      <c r="G36" s="16">
        <v>29500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s="8" customFormat="1">
      <c r="A37" s="14">
        <v>32</v>
      </c>
      <c r="B37" s="17" t="s">
        <v>108</v>
      </c>
      <c r="C37" s="15" t="s">
        <v>109</v>
      </c>
      <c r="D37" s="15" t="s">
        <v>118</v>
      </c>
      <c r="E37" s="15" t="s">
        <v>114</v>
      </c>
      <c r="F37" s="19" t="s">
        <v>119</v>
      </c>
      <c r="G37" s="16">
        <v>50051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s="8" customFormat="1" ht="25.5">
      <c r="A38" s="14">
        <v>33</v>
      </c>
      <c r="B38" s="17" t="s">
        <v>10</v>
      </c>
      <c r="C38" s="15" t="s">
        <v>11</v>
      </c>
      <c r="D38" s="15" t="s">
        <v>120</v>
      </c>
      <c r="E38" s="15" t="s">
        <v>121</v>
      </c>
      <c r="F38" s="19" t="s">
        <v>122</v>
      </c>
      <c r="G38" s="16">
        <v>5997.6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s="8" customFormat="1">
      <c r="A39" s="14">
        <v>34</v>
      </c>
      <c r="B39" s="17" t="s">
        <v>108</v>
      </c>
      <c r="C39" s="15" t="s">
        <v>109</v>
      </c>
      <c r="D39" s="15" t="s">
        <v>123</v>
      </c>
      <c r="E39" s="15" t="s">
        <v>124</v>
      </c>
      <c r="F39" s="19" t="s">
        <v>119</v>
      </c>
      <c r="G39" s="16">
        <v>3195.4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s="8" customFormat="1">
      <c r="A40" s="14">
        <v>35</v>
      </c>
      <c r="B40" s="17" t="s">
        <v>108</v>
      </c>
      <c r="C40" s="15" t="s">
        <v>109</v>
      </c>
      <c r="D40" s="15" t="s">
        <v>125</v>
      </c>
      <c r="E40" s="15" t="s">
        <v>126</v>
      </c>
      <c r="F40" s="19" t="s">
        <v>119</v>
      </c>
      <c r="G40" s="16">
        <v>6102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s="8" customFormat="1" ht="25.5">
      <c r="A41" s="14">
        <v>36</v>
      </c>
      <c r="B41" s="17" t="s">
        <v>10</v>
      </c>
      <c r="C41" s="15" t="s">
        <v>11</v>
      </c>
      <c r="D41" s="15" t="s">
        <v>127</v>
      </c>
      <c r="E41" s="15" t="s">
        <v>128</v>
      </c>
      <c r="F41" s="19" t="s">
        <v>122</v>
      </c>
      <c r="G41" s="16">
        <v>4068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s="8" customFormat="1" ht="25.5">
      <c r="A42" s="14">
        <v>37</v>
      </c>
      <c r="B42" s="17" t="s">
        <v>108</v>
      </c>
      <c r="C42" s="15" t="s">
        <v>109</v>
      </c>
      <c r="D42" s="15" t="s">
        <v>129</v>
      </c>
      <c r="E42" s="15" t="s">
        <v>130</v>
      </c>
      <c r="F42" s="19" t="s">
        <v>131</v>
      </c>
      <c r="G42" s="16">
        <v>1873.6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s="8" customFormat="1">
      <c r="A43" s="14">
        <v>38</v>
      </c>
      <c r="B43" s="17" t="s">
        <v>108</v>
      </c>
      <c r="C43" s="15" t="s">
        <v>109</v>
      </c>
      <c r="D43" s="15" t="s">
        <v>132</v>
      </c>
      <c r="E43" s="15" t="s">
        <v>133</v>
      </c>
      <c r="F43" s="19" t="s">
        <v>134</v>
      </c>
      <c r="G43" s="16">
        <v>40000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s="8" customFormat="1" ht="51">
      <c r="A44" s="14">
        <v>39</v>
      </c>
      <c r="B44" s="15" t="s">
        <v>45</v>
      </c>
      <c r="C44" s="15" t="s">
        <v>46</v>
      </c>
      <c r="D44" s="15" t="s">
        <v>135</v>
      </c>
      <c r="E44" s="15" t="s">
        <v>136</v>
      </c>
      <c r="F44" s="19" t="s">
        <v>137</v>
      </c>
      <c r="G44" s="16">
        <v>40000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s="8" customFormat="1" ht="25.5">
      <c r="A45" s="14">
        <v>40</v>
      </c>
      <c r="B45" s="15" t="s">
        <v>98</v>
      </c>
      <c r="C45" s="15" t="s">
        <v>138</v>
      </c>
      <c r="D45" s="15" t="s">
        <v>139</v>
      </c>
      <c r="E45" s="15" t="s">
        <v>140</v>
      </c>
      <c r="F45" s="19" t="s">
        <v>141</v>
      </c>
      <c r="G45" s="16">
        <v>11140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s="8" customFormat="1" ht="25.5">
      <c r="A46" s="14">
        <v>41</v>
      </c>
      <c r="B46" s="15" t="s">
        <v>72</v>
      </c>
      <c r="C46" s="15" t="s">
        <v>142</v>
      </c>
      <c r="D46" s="15" t="s">
        <v>143</v>
      </c>
      <c r="E46" s="15" t="s">
        <v>144</v>
      </c>
      <c r="F46" s="19" t="s">
        <v>145</v>
      </c>
      <c r="G46" s="16">
        <v>33350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s="8" customFormat="1">
      <c r="A47" s="14">
        <v>42</v>
      </c>
      <c r="B47" s="15" t="s">
        <v>146</v>
      </c>
      <c r="C47" s="15" t="s">
        <v>147</v>
      </c>
      <c r="D47" s="15" t="s">
        <v>148</v>
      </c>
      <c r="E47" s="15" t="s">
        <v>149</v>
      </c>
      <c r="F47" s="19" t="s">
        <v>150</v>
      </c>
      <c r="G47" s="16">
        <v>109040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s="8" customFormat="1" ht="25.5">
      <c r="A48" s="14">
        <v>43</v>
      </c>
      <c r="B48" s="15" t="s">
        <v>151</v>
      </c>
      <c r="C48" s="15" t="s">
        <v>152</v>
      </c>
      <c r="D48" s="15" t="s">
        <v>153</v>
      </c>
      <c r="E48" s="15" t="s">
        <v>154</v>
      </c>
      <c r="F48" s="19" t="s">
        <v>155</v>
      </c>
      <c r="G48" s="16">
        <v>28000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s="8" customFormat="1" ht="51">
      <c r="A49" s="14">
        <v>44</v>
      </c>
      <c r="B49" s="15" t="s">
        <v>156</v>
      </c>
      <c r="C49" s="15" t="s">
        <v>157</v>
      </c>
      <c r="D49" s="15" t="s">
        <v>158</v>
      </c>
      <c r="E49" s="15" t="s">
        <v>159</v>
      </c>
      <c r="F49" s="19" t="s">
        <v>160</v>
      </c>
      <c r="G49" s="16">
        <v>14000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s="8" customFormat="1" ht="25.5">
      <c r="A50" s="14">
        <v>45</v>
      </c>
      <c r="B50" s="15" t="s">
        <v>62</v>
      </c>
      <c r="C50" s="15" t="s">
        <v>161</v>
      </c>
      <c r="D50" s="15" t="s">
        <v>162</v>
      </c>
      <c r="E50" s="15" t="s">
        <v>163</v>
      </c>
      <c r="F50" s="19" t="s">
        <v>164</v>
      </c>
      <c r="G50" s="16">
        <v>1898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s="8" customFormat="1" ht="25.5">
      <c r="A51" s="14">
        <v>46</v>
      </c>
      <c r="B51" s="15" t="s">
        <v>165</v>
      </c>
      <c r="C51" s="15" t="s">
        <v>166</v>
      </c>
      <c r="D51" s="15" t="s">
        <v>167</v>
      </c>
      <c r="E51" s="15" t="s">
        <v>166</v>
      </c>
      <c r="F51" s="19" t="s">
        <v>168</v>
      </c>
      <c r="G51" s="16">
        <v>1800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s="8" customFormat="1">
      <c r="A52" s="14"/>
      <c r="B52" s="14"/>
      <c r="C52" s="14"/>
      <c r="D52" s="14"/>
      <c r="E52" s="20"/>
      <c r="F52" s="20" t="s">
        <v>169</v>
      </c>
      <c r="G52" s="21">
        <f>SUM(G6:G51)</f>
        <v>1999054.47</v>
      </c>
      <c r="H52" s="22"/>
      <c r="I52" s="22"/>
      <c r="J52" s="22"/>
      <c r="K52" s="2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s="8" customFormat="1">
      <c r="A53" s="14"/>
      <c r="B53" s="14"/>
      <c r="C53" s="14"/>
      <c r="D53" s="14"/>
      <c r="E53" s="23"/>
      <c r="F53" s="23" t="s">
        <v>170</v>
      </c>
      <c r="G53" s="24">
        <f>G4-G52</f>
        <v>945.53000000002794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8" customFormat="1">
      <c r="A54" s="25"/>
      <c r="G54" s="2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s="8" customFormat="1" ht="17.25" customHeight="1">
      <c r="A55" s="6"/>
      <c r="B55" s="6"/>
      <c r="C55" s="6"/>
      <c r="D55" s="6"/>
      <c r="E55" s="6"/>
      <c r="F55" s="6"/>
      <c r="G55" s="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s="8" customFormat="1">
      <c r="A56" s="27" t="s">
        <v>171</v>
      </c>
      <c r="B56" s="6"/>
      <c r="C56" s="6"/>
      <c r="D56" s="6"/>
      <c r="E56" s="6"/>
      <c r="F56" s="6"/>
      <c r="G56" s="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s="8" customFormat="1">
      <c r="A57" s="9"/>
      <c r="B57" s="9"/>
      <c r="C57" s="9"/>
      <c r="D57" s="9"/>
      <c r="E57" s="9"/>
      <c r="F57" s="9"/>
      <c r="G57" s="28">
        <v>6650000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8" customFormat="1" ht="38.25">
      <c r="A58" s="11" t="s">
        <v>3</v>
      </c>
      <c r="B58" s="12" t="s">
        <v>4</v>
      </c>
      <c r="C58" s="12" t="s">
        <v>5</v>
      </c>
      <c r="D58" s="12" t="s">
        <v>6</v>
      </c>
      <c r="E58" s="12" t="s">
        <v>7</v>
      </c>
      <c r="F58" s="12" t="s">
        <v>8</v>
      </c>
      <c r="G58" s="13" t="s">
        <v>9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s="32" customFormat="1" ht="25.5">
      <c r="A59" s="14">
        <v>1</v>
      </c>
      <c r="B59" s="15" t="s">
        <v>172</v>
      </c>
      <c r="C59" s="15" t="s">
        <v>173</v>
      </c>
      <c r="D59" s="15" t="s">
        <v>174</v>
      </c>
      <c r="E59" s="15" t="s">
        <v>13</v>
      </c>
      <c r="F59" s="15" t="s">
        <v>150</v>
      </c>
      <c r="G59" s="16">
        <v>237411.99</v>
      </c>
      <c r="H59" s="29"/>
      <c r="I59" s="30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</row>
    <row r="60" spans="1:42" s="32" customFormat="1">
      <c r="A60" s="14">
        <v>2</v>
      </c>
      <c r="B60" s="15" t="s">
        <v>175</v>
      </c>
      <c r="C60" s="15" t="s">
        <v>176</v>
      </c>
      <c r="D60" s="15" t="s">
        <v>177</v>
      </c>
      <c r="E60" s="15" t="s">
        <v>13</v>
      </c>
      <c r="F60" s="15" t="s">
        <v>150</v>
      </c>
      <c r="G60" s="16">
        <v>211811.34</v>
      </c>
      <c r="H60" s="29"/>
      <c r="I60" s="30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</row>
    <row r="61" spans="1:42" s="32" customFormat="1">
      <c r="A61" s="14">
        <v>3</v>
      </c>
      <c r="B61" s="15" t="s">
        <v>178</v>
      </c>
      <c r="C61" s="15" t="s">
        <v>179</v>
      </c>
      <c r="D61" s="15" t="s">
        <v>180</v>
      </c>
      <c r="E61" s="15" t="s">
        <v>13</v>
      </c>
      <c r="F61" s="15" t="s">
        <v>150</v>
      </c>
      <c r="G61" s="16">
        <v>61494.3</v>
      </c>
      <c r="H61" s="29"/>
      <c r="I61" s="30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</row>
    <row r="62" spans="1:42" s="32" customFormat="1">
      <c r="A62" s="14">
        <v>4</v>
      </c>
      <c r="B62" s="15" t="s">
        <v>181</v>
      </c>
      <c r="C62" s="15" t="s">
        <v>182</v>
      </c>
      <c r="D62" s="15" t="s">
        <v>183</v>
      </c>
      <c r="E62" s="15" t="s">
        <v>13</v>
      </c>
      <c r="F62" s="15" t="s">
        <v>150</v>
      </c>
      <c r="G62" s="16">
        <v>280274</v>
      </c>
      <c r="H62" s="29"/>
      <c r="I62" s="30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</row>
    <row r="63" spans="1:42" s="32" customFormat="1" ht="25.5">
      <c r="A63" s="14">
        <v>5</v>
      </c>
      <c r="B63" s="15" t="s">
        <v>184</v>
      </c>
      <c r="C63" s="15" t="s">
        <v>185</v>
      </c>
      <c r="D63" s="15" t="s">
        <v>186</v>
      </c>
      <c r="E63" s="15" t="s">
        <v>29</v>
      </c>
      <c r="F63" s="15" t="s">
        <v>187</v>
      </c>
      <c r="G63" s="16">
        <v>123914.76</v>
      </c>
      <c r="H63" s="29"/>
      <c r="I63" s="30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</row>
    <row r="64" spans="1:42" s="32" customFormat="1">
      <c r="A64" s="14">
        <v>6</v>
      </c>
      <c r="B64" s="15" t="s">
        <v>188</v>
      </c>
      <c r="C64" s="15"/>
      <c r="D64" s="15" t="s">
        <v>189</v>
      </c>
      <c r="E64" s="15" t="s">
        <v>190</v>
      </c>
      <c r="F64" s="15" t="s">
        <v>150</v>
      </c>
      <c r="G64" s="16">
        <v>158369.13</v>
      </c>
      <c r="H64" s="29"/>
      <c r="I64" s="30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</row>
    <row r="65" spans="1:42" s="32" customFormat="1" ht="38.25">
      <c r="A65" s="14">
        <v>7</v>
      </c>
      <c r="B65" s="15" t="s">
        <v>191</v>
      </c>
      <c r="C65" s="15" t="s">
        <v>192</v>
      </c>
      <c r="D65" s="15" t="s">
        <v>193</v>
      </c>
      <c r="E65" s="15" t="s">
        <v>194</v>
      </c>
      <c r="F65" s="15" t="s">
        <v>195</v>
      </c>
      <c r="G65" s="16">
        <v>2100</v>
      </c>
      <c r="H65" s="29"/>
      <c r="I65" s="30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</row>
    <row r="66" spans="1:42" s="32" customFormat="1" ht="25.5">
      <c r="A66" s="14">
        <v>8</v>
      </c>
      <c r="B66" s="15" t="s">
        <v>191</v>
      </c>
      <c r="C66" s="15" t="s">
        <v>192</v>
      </c>
      <c r="D66" s="7" t="s">
        <v>196</v>
      </c>
      <c r="E66" s="15" t="s">
        <v>197</v>
      </c>
      <c r="F66" s="7" t="s">
        <v>198</v>
      </c>
      <c r="G66" s="33">
        <v>10100</v>
      </c>
      <c r="H66" s="29"/>
      <c r="I66" s="30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</row>
    <row r="67" spans="1:42" s="32" customFormat="1" ht="25.5">
      <c r="A67" s="14">
        <v>9</v>
      </c>
      <c r="B67" s="15" t="s">
        <v>172</v>
      </c>
      <c r="C67" s="15" t="s">
        <v>173</v>
      </c>
      <c r="D67" s="15" t="s">
        <v>199</v>
      </c>
      <c r="E67" s="15" t="s">
        <v>200</v>
      </c>
      <c r="F67" s="15" t="s">
        <v>150</v>
      </c>
      <c r="G67" s="16">
        <v>354177</v>
      </c>
      <c r="H67" s="29"/>
      <c r="I67" s="30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</row>
    <row r="68" spans="1:42" s="32" customFormat="1">
      <c r="A68" s="14">
        <v>10</v>
      </c>
      <c r="B68" s="15" t="s">
        <v>178</v>
      </c>
      <c r="C68" s="15" t="s">
        <v>179</v>
      </c>
      <c r="D68" s="15" t="s">
        <v>201</v>
      </c>
      <c r="E68" s="15" t="s">
        <v>200</v>
      </c>
      <c r="F68" s="15" t="s">
        <v>150</v>
      </c>
      <c r="G68" s="16">
        <v>95533.11</v>
      </c>
      <c r="H68" s="29"/>
      <c r="I68" s="30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</row>
    <row r="69" spans="1:42" s="32" customFormat="1">
      <c r="A69" s="14">
        <v>11</v>
      </c>
      <c r="B69" s="15" t="s">
        <v>175</v>
      </c>
      <c r="C69" s="15" t="s">
        <v>176</v>
      </c>
      <c r="D69" s="15" t="s">
        <v>202</v>
      </c>
      <c r="E69" s="15" t="s">
        <v>200</v>
      </c>
      <c r="F69" s="15" t="s">
        <v>150</v>
      </c>
      <c r="G69" s="16">
        <v>386665.78</v>
      </c>
      <c r="H69" s="29"/>
      <c r="I69" s="30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</row>
    <row r="70" spans="1:42" s="32" customFormat="1">
      <c r="A70" s="14">
        <v>12</v>
      </c>
      <c r="B70" s="15" t="s">
        <v>181</v>
      </c>
      <c r="C70" s="15" t="s">
        <v>203</v>
      </c>
      <c r="D70" s="15" t="s">
        <v>204</v>
      </c>
      <c r="E70" s="15" t="s">
        <v>200</v>
      </c>
      <c r="F70" s="15" t="s">
        <v>150</v>
      </c>
      <c r="G70" s="16">
        <v>123774.9</v>
      </c>
      <c r="H70" s="29"/>
      <c r="I70" s="30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</row>
    <row r="71" spans="1:42" s="32" customFormat="1">
      <c r="A71" s="14">
        <v>13</v>
      </c>
      <c r="B71" s="15" t="s">
        <v>146</v>
      </c>
      <c r="C71" s="15" t="s">
        <v>205</v>
      </c>
      <c r="D71" s="15" t="s">
        <v>206</v>
      </c>
      <c r="E71" s="15" t="s">
        <v>200</v>
      </c>
      <c r="F71" s="15" t="s">
        <v>150</v>
      </c>
      <c r="G71" s="16">
        <v>99216</v>
      </c>
      <c r="H71" s="29"/>
      <c r="I71" s="30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</row>
    <row r="72" spans="1:42" s="32" customFormat="1" ht="25.5">
      <c r="A72" s="14">
        <v>14</v>
      </c>
      <c r="B72" s="15" t="s">
        <v>207</v>
      </c>
      <c r="C72" s="15" t="s">
        <v>208</v>
      </c>
      <c r="D72" s="15" t="s">
        <v>209</v>
      </c>
      <c r="E72" s="15" t="s">
        <v>200</v>
      </c>
      <c r="F72" s="15" t="s">
        <v>150</v>
      </c>
      <c r="G72" s="16">
        <v>433690</v>
      </c>
      <c r="H72" s="29"/>
      <c r="I72" s="30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</row>
    <row r="73" spans="1:42" s="32" customFormat="1" ht="25.5">
      <c r="A73" s="14">
        <v>15</v>
      </c>
      <c r="B73" s="15" t="s">
        <v>175</v>
      </c>
      <c r="C73" s="15" t="s">
        <v>176</v>
      </c>
      <c r="D73" s="15" t="s">
        <v>210</v>
      </c>
      <c r="E73" s="15" t="s">
        <v>211</v>
      </c>
      <c r="F73" s="15" t="s">
        <v>212</v>
      </c>
      <c r="G73" s="16">
        <v>201006.75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</row>
    <row r="74" spans="1:42" s="32" customFormat="1">
      <c r="A74" s="14">
        <v>16</v>
      </c>
      <c r="B74" s="34" t="s">
        <v>213</v>
      </c>
      <c r="C74" s="35" t="s">
        <v>214</v>
      </c>
      <c r="D74" s="35" t="s">
        <v>215</v>
      </c>
      <c r="E74" s="35" t="s">
        <v>216</v>
      </c>
      <c r="F74" s="36" t="s">
        <v>217</v>
      </c>
      <c r="G74" s="37">
        <v>11750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</row>
    <row r="75" spans="1:42" s="32" customFormat="1" ht="24">
      <c r="A75" s="14">
        <v>17</v>
      </c>
      <c r="B75" s="15" t="s">
        <v>146</v>
      </c>
      <c r="C75" s="15" t="s">
        <v>205</v>
      </c>
      <c r="D75" s="35" t="s">
        <v>218</v>
      </c>
      <c r="E75" s="35" t="s">
        <v>211</v>
      </c>
      <c r="F75" s="36" t="s">
        <v>212</v>
      </c>
      <c r="G75" s="37">
        <v>250726.94</v>
      </c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</row>
    <row r="76" spans="1:42" s="32" customFormat="1" ht="25.5">
      <c r="A76" s="14">
        <v>18</v>
      </c>
      <c r="B76" s="15" t="s">
        <v>172</v>
      </c>
      <c r="C76" s="15" t="s">
        <v>173</v>
      </c>
      <c r="D76" s="35" t="s">
        <v>219</v>
      </c>
      <c r="E76" s="35" t="s">
        <v>211</v>
      </c>
      <c r="F76" s="36" t="s">
        <v>212</v>
      </c>
      <c r="G76" s="37">
        <v>34156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</row>
    <row r="77" spans="1:42" s="32" customFormat="1" ht="24">
      <c r="A77" s="14">
        <v>19</v>
      </c>
      <c r="B77" s="34" t="s">
        <v>178</v>
      </c>
      <c r="C77" s="15" t="s">
        <v>179</v>
      </c>
      <c r="D77" s="35" t="s">
        <v>220</v>
      </c>
      <c r="E77" s="35" t="s">
        <v>211</v>
      </c>
      <c r="F77" s="36" t="s">
        <v>212</v>
      </c>
      <c r="G77" s="37">
        <v>29700</v>
      </c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</row>
    <row r="78" spans="1:42" s="32" customFormat="1" ht="24">
      <c r="A78" s="14">
        <v>20</v>
      </c>
      <c r="B78" s="34" t="s">
        <v>221</v>
      </c>
      <c r="C78" s="35" t="s">
        <v>222</v>
      </c>
      <c r="D78" s="35" t="s">
        <v>223</v>
      </c>
      <c r="E78" s="35" t="s">
        <v>211</v>
      </c>
      <c r="F78" s="36" t="s">
        <v>212</v>
      </c>
      <c r="G78" s="37">
        <v>95510.31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</row>
    <row r="79" spans="1:42" s="32" customFormat="1" ht="22.5" customHeight="1">
      <c r="A79" s="14">
        <v>21</v>
      </c>
      <c r="B79" s="15" t="s">
        <v>146</v>
      </c>
      <c r="C79" s="15" t="s">
        <v>205</v>
      </c>
      <c r="D79" s="15" t="s">
        <v>224</v>
      </c>
      <c r="E79" s="15" t="s">
        <v>144</v>
      </c>
      <c r="F79" s="15" t="s">
        <v>225</v>
      </c>
      <c r="G79" s="16">
        <v>115200</v>
      </c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</row>
    <row r="80" spans="1:42" s="32" customFormat="1" ht="25.5">
      <c r="A80" s="14">
        <v>22</v>
      </c>
      <c r="B80" s="15" t="s">
        <v>172</v>
      </c>
      <c r="C80" s="15" t="s">
        <v>173</v>
      </c>
      <c r="D80" s="15" t="s">
        <v>226</v>
      </c>
      <c r="E80" s="15" t="s">
        <v>144</v>
      </c>
      <c r="F80" s="15" t="s">
        <v>225</v>
      </c>
      <c r="G80" s="16">
        <v>503748</v>
      </c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</row>
    <row r="81" spans="1:42" s="32" customFormat="1">
      <c r="A81" s="14">
        <v>23</v>
      </c>
      <c r="B81" s="34" t="s">
        <v>178</v>
      </c>
      <c r="C81" s="15" t="s">
        <v>179</v>
      </c>
      <c r="D81" s="15" t="s">
        <v>227</v>
      </c>
      <c r="E81" s="15" t="s">
        <v>144</v>
      </c>
      <c r="F81" s="15" t="s">
        <v>225</v>
      </c>
      <c r="G81" s="16">
        <v>144296.6</v>
      </c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</row>
    <row r="82" spans="1:42" s="32" customFormat="1" ht="26.25" customHeight="1">
      <c r="A82" s="14">
        <v>24</v>
      </c>
      <c r="B82" s="15" t="s">
        <v>146</v>
      </c>
      <c r="C82" s="15" t="s">
        <v>205</v>
      </c>
      <c r="D82" s="15" t="s">
        <v>228</v>
      </c>
      <c r="E82" s="15" t="s">
        <v>144</v>
      </c>
      <c r="F82" s="15" t="s">
        <v>225</v>
      </c>
      <c r="G82" s="16">
        <v>518840</v>
      </c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</row>
    <row r="83" spans="1:42" s="32" customFormat="1" ht="21.75" customHeight="1">
      <c r="A83" s="14">
        <v>25</v>
      </c>
      <c r="B83" s="17" t="s">
        <v>175</v>
      </c>
      <c r="C83" s="19" t="s">
        <v>229</v>
      </c>
      <c r="D83" s="15" t="s">
        <v>230</v>
      </c>
      <c r="E83" s="15" t="s">
        <v>144</v>
      </c>
      <c r="F83" s="15" t="s">
        <v>225</v>
      </c>
      <c r="G83" s="16">
        <v>530440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</row>
    <row r="84" spans="1:42" s="32" customFormat="1" ht="21.75" customHeight="1">
      <c r="A84" s="14">
        <v>26</v>
      </c>
      <c r="B84" s="17" t="s">
        <v>86</v>
      </c>
      <c r="C84" s="15" t="s">
        <v>87</v>
      </c>
      <c r="D84" s="15" t="s">
        <v>231</v>
      </c>
      <c r="E84" s="15" t="s">
        <v>144</v>
      </c>
      <c r="F84" s="15" t="s">
        <v>90</v>
      </c>
      <c r="G84" s="16">
        <v>384000</v>
      </c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</row>
    <row r="85" spans="1:42" s="32" customFormat="1" ht="21.75" customHeight="1">
      <c r="A85" s="14">
        <v>27</v>
      </c>
      <c r="B85" s="15" t="s">
        <v>146</v>
      </c>
      <c r="C85" s="15" t="s">
        <v>205</v>
      </c>
      <c r="D85" s="15" t="s">
        <v>232</v>
      </c>
      <c r="E85" s="15" t="s">
        <v>233</v>
      </c>
      <c r="F85" s="15" t="s">
        <v>234</v>
      </c>
      <c r="G85" s="16">
        <v>186000</v>
      </c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</row>
    <row r="86" spans="1:42" s="32" customFormat="1" ht="33" customHeight="1">
      <c r="A86" s="14">
        <v>28</v>
      </c>
      <c r="B86" s="15" t="s">
        <v>235</v>
      </c>
      <c r="C86" s="15" t="s">
        <v>157</v>
      </c>
      <c r="D86" s="15" t="s">
        <v>236</v>
      </c>
      <c r="E86" s="15" t="s">
        <v>159</v>
      </c>
      <c r="F86" s="15" t="s">
        <v>237</v>
      </c>
      <c r="G86" s="16">
        <v>19800</v>
      </c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</row>
    <row r="87" spans="1:42" s="32" customFormat="1" ht="33" customHeight="1">
      <c r="A87" s="14">
        <v>29</v>
      </c>
      <c r="B87" s="15" t="s">
        <v>238</v>
      </c>
      <c r="C87" s="15" t="s">
        <v>239</v>
      </c>
      <c r="D87" s="15" t="s">
        <v>240</v>
      </c>
      <c r="E87" s="15" t="s">
        <v>241</v>
      </c>
      <c r="F87" s="15" t="s">
        <v>242</v>
      </c>
      <c r="G87" s="16">
        <v>64000.04</v>
      </c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</row>
    <row r="88" spans="1:42" s="32" customFormat="1" ht="33" customHeight="1">
      <c r="A88" s="14">
        <v>30</v>
      </c>
      <c r="B88" s="15" t="s">
        <v>238</v>
      </c>
      <c r="C88" s="15" t="s">
        <v>239</v>
      </c>
      <c r="D88" s="15" t="s">
        <v>243</v>
      </c>
      <c r="E88" s="15" t="s">
        <v>244</v>
      </c>
      <c r="F88" s="15" t="s">
        <v>245</v>
      </c>
      <c r="G88" s="16">
        <v>480000.03</v>
      </c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</row>
    <row r="89" spans="1:42" s="32" customFormat="1" ht="33" customHeight="1">
      <c r="A89" s="14">
        <v>31</v>
      </c>
      <c r="B89" s="15" t="s">
        <v>246</v>
      </c>
      <c r="C89" s="15" t="s">
        <v>247</v>
      </c>
      <c r="D89" s="15" t="s">
        <v>248</v>
      </c>
      <c r="E89" s="15" t="s">
        <v>249</v>
      </c>
      <c r="F89" s="15" t="s">
        <v>250</v>
      </c>
      <c r="G89" s="16">
        <v>4498.18</v>
      </c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</row>
    <row r="90" spans="1:42" s="32" customFormat="1" ht="33" customHeight="1">
      <c r="A90" s="14">
        <v>32</v>
      </c>
      <c r="B90" s="15" t="s">
        <v>108</v>
      </c>
      <c r="C90" s="15" t="s">
        <v>251</v>
      </c>
      <c r="D90" s="15" t="s">
        <v>252</v>
      </c>
      <c r="E90" s="15" t="s">
        <v>253</v>
      </c>
      <c r="F90" s="15" t="s">
        <v>254</v>
      </c>
      <c r="G90" s="16">
        <v>60246.6</v>
      </c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</row>
    <row r="91" spans="1:42" s="32" customFormat="1" ht="33" customHeight="1">
      <c r="A91" s="14">
        <v>33</v>
      </c>
      <c r="B91" s="15" t="s">
        <v>255</v>
      </c>
      <c r="C91" s="15" t="s">
        <v>256</v>
      </c>
      <c r="D91" s="15" t="s">
        <v>257</v>
      </c>
      <c r="E91" s="15" t="s">
        <v>258</v>
      </c>
      <c r="F91" s="15" t="s">
        <v>259</v>
      </c>
      <c r="G91" s="16">
        <v>12920</v>
      </c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</row>
    <row r="92" spans="1:42" s="32" customFormat="1" ht="33" customHeight="1">
      <c r="A92" s="14">
        <v>34</v>
      </c>
      <c r="B92" s="15" t="s">
        <v>10</v>
      </c>
      <c r="C92" s="15" t="s">
        <v>260</v>
      </c>
      <c r="D92" s="15" t="s">
        <v>261</v>
      </c>
      <c r="E92" s="15" t="s">
        <v>262</v>
      </c>
      <c r="F92" s="15" t="s">
        <v>263</v>
      </c>
      <c r="G92" s="16">
        <v>49965</v>
      </c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</row>
    <row r="93" spans="1:42" s="32" customFormat="1" ht="33" customHeight="1">
      <c r="A93" s="14">
        <v>35</v>
      </c>
      <c r="B93" s="15" t="s">
        <v>264</v>
      </c>
      <c r="C93" s="15" t="s">
        <v>265</v>
      </c>
      <c r="D93" s="15" t="s">
        <v>266</v>
      </c>
      <c r="E93" s="15" t="s">
        <v>267</v>
      </c>
      <c r="F93" s="15" t="s">
        <v>268</v>
      </c>
      <c r="G93" s="16">
        <v>4500</v>
      </c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</row>
    <row r="94" spans="1:42" s="32" customFormat="1" ht="33" customHeight="1">
      <c r="A94" s="14">
        <v>36</v>
      </c>
      <c r="B94" s="15" t="s">
        <v>178</v>
      </c>
      <c r="C94" s="15" t="s">
        <v>179</v>
      </c>
      <c r="D94" s="15" t="s">
        <v>269</v>
      </c>
      <c r="E94" s="15" t="s">
        <v>270</v>
      </c>
      <c r="F94" s="15" t="s">
        <v>150</v>
      </c>
      <c r="G94" s="16">
        <v>183470</v>
      </c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</row>
    <row r="95" spans="1:42" s="32" customFormat="1" ht="33" customHeight="1">
      <c r="A95" s="14">
        <v>37</v>
      </c>
      <c r="B95" s="15" t="s">
        <v>81</v>
      </c>
      <c r="C95" s="15" t="s">
        <v>82</v>
      </c>
      <c r="D95" s="15" t="s">
        <v>271</v>
      </c>
      <c r="E95" s="15" t="s">
        <v>29</v>
      </c>
      <c r="F95" s="15" t="s">
        <v>272</v>
      </c>
      <c r="G95" s="16">
        <v>115600</v>
      </c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</row>
    <row r="96" spans="1:42" s="8" customFormat="1" ht="21.75" customHeight="1">
      <c r="A96" s="14"/>
      <c r="B96" s="15"/>
      <c r="C96" s="15"/>
      <c r="D96" s="15"/>
      <c r="E96" s="15"/>
      <c r="F96" s="38" t="s">
        <v>169</v>
      </c>
      <c r="G96" s="39">
        <f>SUM(G59:G95)</f>
        <v>6578906.7599999998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s="8" customFormat="1" ht="18" customHeight="1">
      <c r="A97" s="14"/>
      <c r="B97" s="15"/>
      <c r="C97" s="15"/>
      <c r="D97" s="15"/>
      <c r="E97" s="15"/>
      <c r="F97" s="40" t="s">
        <v>170</v>
      </c>
      <c r="G97" s="41">
        <f>G57-G96</f>
        <v>71093.240000000224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9" spans="1:42">
      <c r="A99" s="27" t="s">
        <v>273</v>
      </c>
      <c r="B99" s="6"/>
      <c r="C99" s="6"/>
      <c r="D99" s="6"/>
      <c r="E99" s="6"/>
      <c r="F99" s="6"/>
      <c r="G99" s="6"/>
    </row>
    <row r="100" spans="1:42">
      <c r="A100" s="9"/>
      <c r="B100" s="9"/>
      <c r="C100" s="9"/>
      <c r="D100" s="9"/>
      <c r="E100" s="9"/>
      <c r="F100" s="9"/>
      <c r="G100" s="28">
        <v>100000</v>
      </c>
    </row>
    <row r="101" spans="1:42" ht="38.25">
      <c r="A101" s="11" t="s">
        <v>3</v>
      </c>
      <c r="B101" s="12" t="s">
        <v>4</v>
      </c>
      <c r="C101" s="12" t="s">
        <v>5</v>
      </c>
      <c r="D101" s="12" t="s">
        <v>6</v>
      </c>
      <c r="E101" s="12" t="s">
        <v>7</v>
      </c>
      <c r="F101" s="12" t="s">
        <v>8</v>
      </c>
      <c r="G101" s="13" t="s">
        <v>9</v>
      </c>
    </row>
    <row r="102" spans="1:42" ht="25.5">
      <c r="A102" s="14">
        <v>1</v>
      </c>
      <c r="B102" s="15" t="s">
        <v>274</v>
      </c>
      <c r="C102" s="15" t="s">
        <v>275</v>
      </c>
      <c r="D102" s="15" t="s">
        <v>276</v>
      </c>
      <c r="E102" s="15" t="s">
        <v>25</v>
      </c>
      <c r="F102" s="15" t="s">
        <v>277</v>
      </c>
      <c r="G102" s="16">
        <v>100000</v>
      </c>
    </row>
    <row r="103" spans="1:42">
      <c r="A103" s="14"/>
      <c r="B103" s="15"/>
      <c r="C103" s="15"/>
      <c r="D103" s="15"/>
      <c r="E103" s="15"/>
      <c r="F103" s="15"/>
      <c r="G103" s="42"/>
    </row>
    <row r="104" spans="1:42">
      <c r="A104" s="14"/>
      <c r="B104" s="15"/>
      <c r="C104" s="15"/>
      <c r="D104" s="15"/>
      <c r="E104" s="15"/>
      <c r="F104" s="15" t="s">
        <v>278</v>
      </c>
      <c r="G104" s="39">
        <f>SUM(G102:G103)</f>
        <v>100000</v>
      </c>
    </row>
    <row r="105" spans="1:42">
      <c r="A105" s="14"/>
      <c r="B105" s="15"/>
      <c r="C105" s="15"/>
      <c r="D105" s="15"/>
      <c r="E105" s="15"/>
      <c r="F105" s="15" t="s">
        <v>279</v>
      </c>
      <c r="G105" s="41">
        <f>G100-G104</f>
        <v>0</v>
      </c>
    </row>
    <row r="109" spans="1:42">
      <c r="C109" s="43"/>
    </row>
  </sheetData>
  <mergeCells count="9">
    <mergeCell ref="A57:F57"/>
    <mergeCell ref="A99:G99"/>
    <mergeCell ref="A100:F100"/>
    <mergeCell ref="A1:G1"/>
    <mergeCell ref="A2:G2"/>
    <mergeCell ref="A3:G3"/>
    <mergeCell ref="A4:F4"/>
    <mergeCell ref="A55:G55"/>
    <mergeCell ref="A56:G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Kozlova</dc:creator>
  <cp:lastModifiedBy>Kozlova</cp:lastModifiedBy>
  <dcterms:created xsi:type="dcterms:W3CDTF">2024-02-29T07:27:38Z</dcterms:created>
  <dcterms:modified xsi:type="dcterms:W3CDTF">2024-02-29T07:30:09Z</dcterms:modified>
</cp:coreProperties>
</file>